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<sst xmlns="http://schemas.openxmlformats.org/spreadsheetml/2006/main" count="38" uniqueCount="38">
  <si>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</si>
  <si>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URE020</t>
  </si>
  <si>
    <t xml:space="preserve">U</t>
  </si>
  <si>
    <t xml:space="preserve">Aspersor.</t>
  </si>
  <si>
    <r>
      <rPr>
        <b/>
        <sz val="8.25"/>
        <color rgb="FF000000"/>
        <rFont val="Arial"/>
        <family val="2"/>
      </rPr>
      <t xml:space="preserve">Aspersor aeri de turbina, model PGJ-00 "HUNTER", radi de 4,6 a 11,3 m, arc ajustable entre 40° i 360°, caudal de 0,15 a 1,20 m³/h, interval de pressions recomanat de 2,1 a 3,4 bar, altura total de 18 cm</t>
    </r>
    <r>
      <rPr>
        <sz val="8.25"/>
        <color rgb="FF000000"/>
        <rFont val="Arial"/>
        <family val="2"/>
      </rPr>
      <t xml:space="preserve">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</si>
  <si>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</si>
  <si>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</si>
  <si>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</si>
  <si>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</si>
  <si>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</si>
  <si>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</si>
  <si>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</si>
  <si>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mt48hun020qa</t>
  </si>
  <si>
    <t xml:space="preserve">U</t>
  </si>
  <si>
    <t xml:space="preserve">Aspersor aeri de turbina, model PGJ-00 "HUNTER", radi de 4,6 a 11,3 m, arc ajustable entre 40° i 360°, caudal de 0,15 a 1,20 m³/h, interval de pressions recomanat de 2,1 a 3,4 bar, altura total de 18 cm, amb engranatge lubrificat per aigua, rosca femella de 1/2", filtre de gran superfície i vuit toveres intercanviables.</t>
  </si>
  <si>
    <t xml:space="preserve">mt48hun500b</t>
  </si>
  <si>
    <t xml:space="preserve">U</t>
  </si>
  <si>
    <t xml:space="preserve">Abraçadora i suport per aspersors i difusors aeris, "HUNTER".</t>
  </si>
  <si>
    <t xml:space="preserve">mt48hun520a</t>
  </si>
  <si>
    <t xml:space="preserve">U</t>
  </si>
  <si>
    <t xml:space="preserve">Te de PVC, amb rosca de 1/2".</t>
  </si>
  <si>
    <t xml:space="preserve">mt48hun515a</t>
  </si>
  <si>
    <t xml:space="preserve">U</t>
  </si>
  <si>
    <t xml:space="preserve">Canonada de PVC amb rosca de 1/2", de 30 cm de longitud.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</si>
  <si>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</si>
  <si>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</si>
  <si>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</si>
  <si>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</si>
  <si>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</si>
  <si>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</si>
  <si>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</si>
  <si>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</si>
  <si>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</si>
  <si>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</si>
  <si>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</si>
  <si>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</si>
  <si>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11,83€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</si>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</sst>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6.63" customWidth="1"/>
    <col min="5" max="5" width="58.14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1.000000</v>
      </c>
      <c r="G10" s="11">
        <v>13.950000</v>
      </c>
      <c r="H10" s="11">
        <f ca="1">ROUND(INDIRECT(ADDRESS(ROW()+(0), COLUMN()+(-2), 1))*INDIRECT(ADDRESS(ROW()+(0), COLUMN()+(-1), 1)), 2)</f>
        <v>13.950000</v>
      </c>
    </row>
    <row r="11" spans="1:8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1.000000</v>
      </c>
      <c r="G11" s="11">
        <v>3.760000</v>
      </c>
      <c r="H11" s="11">
        <f ca="1">ROUND(INDIRECT(ADDRESS(ROW()+(0), COLUMN()+(-2), 1))*INDIRECT(ADDRESS(ROW()+(0), COLUMN()+(-1), 1)), 2)</f>
        <v>3.760000</v>
      </c>
    </row>
    <row r="12" spans="1:8" ht="13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1.000000</v>
      </c>
      <c r="G12" s="11">
        <v>0.500000</v>
      </c>
      <c r="H12" s="11">
        <f ca="1">ROUND(INDIRECT(ADDRESS(ROW()+(0), COLUMN()+(-2), 1))*INDIRECT(ADDRESS(ROW()+(0), COLUMN()+(-1), 1)), 2)</f>
        <v>0.500000</v>
      </c>
    </row>
    <row r="13" spans="1:8" ht="13.5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2">
        <v>1.000000</v>
      </c>
      <c r="G13" s="13">
        <v>0.700000</v>
      </c>
      <c r="H13" s="13">
        <f ca="1">ROUND(INDIRECT(ADDRESS(ROW()+(0), COLUMN()+(-2), 1))*INDIRECT(ADDRESS(ROW()+(0), COLUMN()+(-1), 1)), 2)</f>
        <v>0.700000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18.910000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1"/>
      <c r="D16" s="9" t="s">
        <v>27</v>
      </c>
      <c r="E16" s="1" t="s">
        <v>28</v>
      </c>
      <c r="F16" s="10">
        <v>0.129000</v>
      </c>
      <c r="G16" s="11">
        <v>24.080000</v>
      </c>
      <c r="H16" s="11">
        <f ca="1">ROUND(INDIRECT(ADDRESS(ROW()+(0), COLUMN()+(-2), 1))*INDIRECT(ADDRESS(ROW()+(0), COLUMN()+(-1), 1)), 2)</f>
        <v>3.110000</v>
      </c>
    </row>
    <row r="17" spans="1:8" ht="13.50" thickBot="1" customHeight="1">
      <c r="A17" s="1" t="s">
        <v>29</v>
      </c>
      <c r="B17" s="1"/>
      <c r="C17" s="1"/>
      <c r="D17" s="9" t="s">
        <v>30</v>
      </c>
      <c r="E17" s="1" t="s">
        <v>31</v>
      </c>
      <c r="F17" s="12">
        <v>0.129000</v>
      </c>
      <c r="G17" s="13">
        <v>20.650000</v>
      </c>
      <c r="H17" s="13">
        <f ca="1">ROUND(INDIRECT(ADDRESS(ROW()+(0), COLUMN()+(-2), 1))*INDIRECT(ADDRESS(ROW()+(0), COLUMN()+(-1), 1)), 2)</f>
        <v>2.660000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1)),INDIRECT(ADDRESS(ROW()+(-2), COLUMN()+(0), 1))), 2)</f>
        <v>5.770000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8"/>
      <c r="B20" s="18"/>
      <c r="C20" s="18"/>
      <c r="D20" s="19" t="s">
        <v>34</v>
      </c>
      <c r="E20" s="18" t="s">
        <v>35</v>
      </c>
      <c r="F20" s="12">
        <v>2.000000</v>
      </c>
      <c r="G20" s="13">
        <f ca="1">ROUND(SUM(INDIRECT(ADDRESS(ROW()+(-2), COLUMN()+(1), 1)),INDIRECT(ADDRESS(ROW()+(-6), COLUMN()+(1), 1))), 2)</f>
        <v>24.680000</v>
      </c>
      <c r="H20" s="13">
        <f ca="1">ROUND(INDIRECT(ADDRESS(ROW()+(0), COLUMN()+(-2), 1))*INDIRECT(ADDRESS(ROW()+(0), COLUMN()+(-1), 1))/100, 2)</f>
        <v>0.490000</v>
      </c>
    </row>
    <row r="21" spans="1:8" ht="13.50" thickBot="1" customHeight="1">
      <c r="A21" s="20" t="s">
        <v>36</v>
      </c>
      <c r="B21" s="20"/>
      <c r="C21" s="20"/>
      <c r="D21" s="21"/>
      <c r="E21" s="22"/>
      <c r="F21" s="23" t="s">
        <v>37</v>
      </c>
      <c r="G21" s="24"/>
      <c r="H21" s="25">
        <f ca="1">ROUND(SUM(INDIRECT(ADDRESS(ROW()+(-1), COLUMN()+(0), 1)),INDIRECT(ADDRESS(ROW()+(-3), COLUMN()+(0), 1)),INDIRECT(ADDRESS(ROW()+(-7), COLUMN()+(0), 1))), 2)</f>
        <v>25.170000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